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3-жадвал" sheetId="3" r:id="rId1"/>
  </sheets>
  <definedNames>
    <definedName name="_xlnm.Print_Area" localSheetId="0">'3-жадвал'!$A$1:$Y$33</definedName>
  </definedNames>
  <calcPr calcId="144525"/>
</workbook>
</file>

<file path=xl/calcChain.xml><?xml version="1.0" encoding="utf-8"?>
<calcChain xmlns="http://schemas.openxmlformats.org/spreadsheetml/2006/main">
  <c r="D21" i="3" l="1"/>
  <c r="D19" i="3"/>
  <c r="D14" i="3"/>
  <c r="D15" i="3"/>
  <c r="C11" i="3" l="1"/>
  <c r="K15" i="3" l="1"/>
  <c r="K19" i="3"/>
  <c r="Z26" i="3" l="1"/>
  <c r="Y26" i="3"/>
  <c r="R26" i="3" l="1"/>
  <c r="K11" i="3" l="1"/>
  <c r="K12" i="3"/>
  <c r="K13" i="3"/>
  <c r="K14" i="3"/>
  <c r="K16" i="3"/>
  <c r="K17" i="3"/>
  <c r="K18" i="3"/>
  <c r="K20" i="3"/>
  <c r="K21" i="3"/>
  <c r="K22" i="3"/>
  <c r="K23" i="3"/>
  <c r="K25" i="3"/>
  <c r="K24" i="3"/>
  <c r="N26" i="3" l="1"/>
  <c r="O26" i="3"/>
  <c r="L26" i="3"/>
  <c r="Q26" i="3" l="1"/>
  <c r="T26" i="3" l="1"/>
  <c r="G26" i="3"/>
  <c r="S26" i="3" l="1"/>
  <c r="W26" i="3"/>
  <c r="K26" i="3"/>
  <c r="M26" i="3"/>
  <c r="D26" i="3" l="1"/>
  <c r="E26" i="3"/>
  <c r="F26" i="3"/>
  <c r="H26" i="3"/>
  <c r="I26" i="3"/>
  <c r="J26" i="3"/>
  <c r="P26" i="3"/>
  <c r="U26" i="3"/>
  <c r="C26" i="3"/>
</calcChain>
</file>

<file path=xl/sharedStrings.xml><?xml version="1.0" encoding="utf-8"?>
<sst xmlns="http://schemas.openxmlformats.org/spreadsheetml/2006/main" count="46" uniqueCount="46">
  <si>
    <t>№</t>
  </si>
  <si>
    <t xml:space="preserve"> </t>
  </si>
  <si>
    <t xml:space="preserve">оғзаки мурожаатлар </t>
  </si>
  <si>
    <t xml:space="preserve">кўриб чиқилмоқда </t>
  </si>
  <si>
    <t xml:space="preserve">жами </t>
  </si>
  <si>
    <t xml:space="preserve">мурожаат этувчилар тоифаси </t>
  </si>
  <si>
    <t xml:space="preserve">Шу жумладан </t>
  </si>
  <si>
    <t xml:space="preserve">жисмоний шахслар </t>
  </si>
  <si>
    <t xml:space="preserve">юридик шахслар </t>
  </si>
  <si>
    <t xml:space="preserve">шахсий қабули </t>
  </si>
  <si>
    <t xml:space="preserve">сайёр қабули </t>
  </si>
  <si>
    <t xml:space="preserve">ишонч телефони </t>
  </si>
  <si>
    <t xml:space="preserve">Жами мурожаатлар 
сони </t>
  </si>
  <si>
    <t xml:space="preserve">Ўтказилган сайёр қабуллар сони </t>
  </si>
  <si>
    <t xml:space="preserve">масъул ходим-ларнинг қабул </t>
  </si>
  <si>
    <t xml:space="preserve">раҳбарларнинг </t>
  </si>
  <si>
    <t xml:space="preserve">ёзма мурожа-атлар </t>
  </si>
  <si>
    <t xml:space="preserve">элек-трон мурожа-атлар </t>
  </si>
  <si>
    <t>3-жадвал</t>
  </si>
  <si>
    <t>Жами</t>
  </si>
  <si>
    <t xml:space="preserve">Қорақалпоғистон Республикаси </t>
  </si>
  <si>
    <t xml:space="preserve">Андижон </t>
  </si>
  <si>
    <t>Бухоро</t>
  </si>
  <si>
    <t xml:space="preserve">Жиззах </t>
  </si>
  <si>
    <t xml:space="preserve">Қашқадарё </t>
  </si>
  <si>
    <t xml:space="preserve">Навоий </t>
  </si>
  <si>
    <t xml:space="preserve">Наманган </t>
  </si>
  <si>
    <t xml:space="preserve">Самарқанд </t>
  </si>
  <si>
    <t xml:space="preserve">Сирдарё </t>
  </si>
  <si>
    <t xml:space="preserve">Сурхондарё </t>
  </si>
  <si>
    <t xml:space="preserve">Тошкент в. </t>
  </si>
  <si>
    <t xml:space="preserve">Фарғона </t>
  </si>
  <si>
    <t xml:space="preserve">Хоразм </t>
  </si>
  <si>
    <t xml:space="preserve">Тошкент ш. </t>
  </si>
  <si>
    <t xml:space="preserve">бошқа ҳудуддан </t>
  </si>
  <si>
    <t>Бош директор                                                                                                С.Юсупов</t>
  </si>
  <si>
    <t>Вилоятлар кесимида</t>
  </si>
  <si>
    <t xml:space="preserve">жамият аппаратида кўрилган </t>
  </si>
  <si>
    <t xml:space="preserve">ҳудудий идораларга юборилган </t>
  </si>
  <si>
    <t xml:space="preserve">тегишли идора ва ҳокимиятларга юборилган </t>
  </si>
  <si>
    <t xml:space="preserve">Вазирлар Маҳкамасидан келган </t>
  </si>
  <si>
    <t xml:space="preserve">       </t>
  </si>
  <si>
    <t xml:space="preserve">"Ўзбекгидроэнерго" АЖдан келган </t>
  </si>
  <si>
    <t xml:space="preserve">2023 йил 1-чорагида тушган мурожаатлар бўйича  </t>
  </si>
  <si>
    <t xml:space="preserve">2022 ва 2023 йил 1-чораги давомида  "Ўзбекгидроэнергоқурилиш" АЖга жисмоний ва юридик шахслардан 
тушган мурожаатларнинг вилоятлар бўйича таққослама таҳлили тўғрисида маълумот </t>
  </si>
  <si>
    <t>Тайёрлади:__________________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</si>
</sst>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textRotation="90" wrapText="1"/>
    </xf>
    <xf numFmtId="0" fontId="2" fillId="0" borderId="7" xfId="0" applyFont="1" applyBorder="1" applyAlignment="1">
      <alignment textRotation="90" wrapText="1"/>
    </xf>
    <xf numFmtId="0" fontId="2" fillId="0" borderId="6" xfId="0" applyFont="1" applyBorder="1" applyAlignment="1">
      <alignment textRotation="90" wrapText="1"/>
    </xf>
    <xf numFmtId="0" fontId="2" fillId="0" borderId="5" xfId="0" applyFont="1" applyBorder="1" applyAlignment="1">
      <alignment horizontal="center" vertical="justify" textRotation="90" wrapText="1"/>
    </xf>
    <xf numFmtId="0" fontId="2" fillId="0" borderId="7" xfId="0" applyFont="1" applyBorder="1" applyAlignment="1">
      <alignment horizontal="center" vertical="justify" textRotation="90" wrapText="1"/>
    </xf>
    <xf numFmtId="0" fontId="2" fillId="0" borderId="6" xfId="0" applyFont="1" applyBorder="1" applyAlignment="1">
      <alignment horizontal="center" vertical="justify" textRotation="90" wrapText="1"/>
    </xf>
    <xf numFmtId="0" fontId="2" fillId="0" borderId="5" xfId="0" applyFont="1" applyBorder="1" applyAlignment="1">
      <alignment horizontal="left" textRotation="90" wrapText="1"/>
    </xf>
    <xf numFmtId="0" fontId="2" fillId="0" borderId="7" xfId="0" applyFont="1" applyBorder="1" applyAlignment="1">
      <alignment horizontal="left" textRotation="90" wrapText="1"/>
    </xf>
    <xf numFmtId="0" fontId="2" fillId="0" borderId="6" xfId="0" applyFont="1" applyBorder="1" applyAlignment="1">
      <alignment horizontal="left" textRotation="90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D37"/>
  <sheetViews>
    <sheetView tabSelected="1" view="pageBreakPreview" topLeftCell="A13" zoomScale="84" zoomScaleNormal="100" zoomScaleSheetLayoutView="84" workbookViewId="0">
      <selection activeCell="B31" sqref="B31:E31"/>
    </sheetView>
  </sheetViews>
  <sheetFormatPr defaultRowHeight="14.25" x14ac:dyDescent="0.25"/>
  <cols>
    <col min="1" max="1" width="4.85546875" style="6" customWidth="1"/>
    <col min="2" max="2" width="16.42578125" style="6" customWidth="1"/>
    <col min="3" max="4" width="7.42578125" style="6" customWidth="1"/>
    <col min="5" max="6" width="5.7109375" style="6" customWidth="1"/>
    <col min="7" max="8" width="6" style="6" customWidth="1"/>
    <col min="9" max="9" width="8.7109375" style="6" customWidth="1"/>
    <col min="10" max="10" width="9" style="6" customWidth="1"/>
    <col min="11" max="11" width="6.28515625" style="6" customWidth="1"/>
    <col min="12" max="12" width="8.28515625" style="6" customWidth="1"/>
    <col min="13" max="13" width="7.7109375" style="6" customWidth="1"/>
    <col min="14" max="14" width="9.5703125" style="6" customWidth="1"/>
    <col min="15" max="15" width="7.7109375" style="6" customWidth="1"/>
    <col min="16" max="17" width="6" style="6" customWidth="1"/>
    <col min="18" max="18" width="7" style="13" customWidth="1"/>
    <col min="19" max="19" width="5.42578125" style="6" customWidth="1"/>
    <col min="20" max="20" width="6.28515625" style="6" customWidth="1"/>
    <col min="21" max="21" width="6.42578125" style="6" customWidth="1"/>
    <col min="22" max="23" width="7.7109375" style="6" customWidth="1"/>
    <col min="24" max="24" width="9.140625" style="6"/>
    <col min="25" max="26" width="0" style="6" hidden="1" customWidth="1"/>
    <col min="27" max="16384" width="9.140625" style="6"/>
  </cols>
  <sheetData>
    <row r="1" spans="1:30" ht="15" x14ac:dyDescent="0.25">
      <c r="V1" s="42" t="s">
        <v>18</v>
      </c>
      <c r="W1" s="42"/>
    </row>
    <row r="2" spans="1:30" ht="15" x14ac:dyDescent="0.25">
      <c r="V2" s="1"/>
      <c r="W2" s="1"/>
    </row>
    <row r="3" spans="1:30" ht="29.45" customHeight="1" x14ac:dyDescent="0.25">
      <c r="A3" s="22" t="s">
        <v>44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5" spans="1:30" ht="15.6" customHeight="1" x14ac:dyDescent="0.25">
      <c r="A5" s="46" t="s">
        <v>0</v>
      </c>
      <c r="B5" s="46" t="s">
        <v>36</v>
      </c>
      <c r="C5" s="23" t="s">
        <v>12</v>
      </c>
      <c r="D5" s="24"/>
      <c r="E5" s="30" t="s">
        <v>6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2"/>
    </row>
    <row r="6" spans="1:30" ht="31.9" customHeight="1" x14ac:dyDescent="0.25">
      <c r="A6" s="47"/>
      <c r="B6" s="47"/>
      <c r="C6" s="25"/>
      <c r="D6" s="26"/>
      <c r="E6" s="30" t="s">
        <v>5</v>
      </c>
      <c r="F6" s="31"/>
      <c r="G6" s="31"/>
      <c r="H6" s="32"/>
      <c r="I6" s="30" t="s">
        <v>43</v>
      </c>
      <c r="J6" s="31"/>
      <c r="K6" s="31"/>
      <c r="L6" s="31"/>
      <c r="M6" s="31"/>
      <c r="N6" s="31"/>
      <c r="O6" s="31"/>
      <c r="P6" s="31"/>
      <c r="Q6" s="31"/>
      <c r="R6" s="31"/>
      <c r="S6" s="32"/>
      <c r="T6" s="23" t="s">
        <v>42</v>
      </c>
      <c r="U6" s="24"/>
      <c r="V6" s="23" t="s">
        <v>13</v>
      </c>
      <c r="W6" s="24"/>
      <c r="Y6" s="23" t="s">
        <v>40</v>
      </c>
      <c r="Z6" s="24"/>
    </row>
    <row r="7" spans="1:30" ht="41.45" customHeight="1" x14ac:dyDescent="0.25">
      <c r="A7" s="47"/>
      <c r="B7" s="47"/>
      <c r="C7" s="25"/>
      <c r="D7" s="26"/>
      <c r="E7" s="23" t="s">
        <v>7</v>
      </c>
      <c r="F7" s="24"/>
      <c r="G7" s="23" t="s">
        <v>8</v>
      </c>
      <c r="H7" s="24"/>
      <c r="I7" s="46" t="s">
        <v>16</v>
      </c>
      <c r="J7" s="46" t="s">
        <v>17</v>
      </c>
      <c r="K7" s="30" t="s">
        <v>2</v>
      </c>
      <c r="L7" s="31"/>
      <c r="M7" s="31"/>
      <c r="N7" s="31"/>
      <c r="O7" s="32"/>
      <c r="P7" s="36" t="s">
        <v>37</v>
      </c>
      <c r="Q7" s="33" t="s">
        <v>38</v>
      </c>
      <c r="R7" s="39" t="s">
        <v>39</v>
      </c>
      <c r="S7" s="43" t="s">
        <v>3</v>
      </c>
      <c r="T7" s="25"/>
      <c r="U7" s="26"/>
      <c r="V7" s="25"/>
      <c r="W7" s="26"/>
      <c r="Y7" s="25"/>
      <c r="Z7" s="26"/>
    </row>
    <row r="8" spans="1:30" ht="43.15" customHeight="1" x14ac:dyDescent="0.25">
      <c r="A8" s="47"/>
      <c r="B8" s="47"/>
      <c r="C8" s="27"/>
      <c r="D8" s="28"/>
      <c r="E8" s="27"/>
      <c r="F8" s="28"/>
      <c r="G8" s="27"/>
      <c r="H8" s="28"/>
      <c r="I8" s="47"/>
      <c r="J8" s="47"/>
      <c r="K8" s="46" t="s">
        <v>4</v>
      </c>
      <c r="L8" s="30" t="s">
        <v>15</v>
      </c>
      <c r="M8" s="32"/>
      <c r="N8" s="46" t="s">
        <v>14</v>
      </c>
      <c r="O8" s="46" t="s">
        <v>11</v>
      </c>
      <c r="P8" s="37"/>
      <c r="Q8" s="34"/>
      <c r="R8" s="40"/>
      <c r="S8" s="44"/>
      <c r="T8" s="27"/>
      <c r="U8" s="28"/>
      <c r="V8" s="27"/>
      <c r="W8" s="28"/>
      <c r="Y8" s="27"/>
      <c r="Z8" s="28"/>
    </row>
    <row r="9" spans="1:30" ht="84" customHeight="1" x14ac:dyDescent="0.25">
      <c r="A9" s="48"/>
      <c r="B9" s="48"/>
      <c r="C9" s="2">
        <v>2022</v>
      </c>
      <c r="D9" s="2">
        <v>2023</v>
      </c>
      <c r="E9" s="2">
        <v>2022</v>
      </c>
      <c r="F9" s="2">
        <v>2023</v>
      </c>
      <c r="G9" s="2">
        <v>2022</v>
      </c>
      <c r="H9" s="2">
        <v>2023</v>
      </c>
      <c r="I9" s="48"/>
      <c r="J9" s="48"/>
      <c r="K9" s="48"/>
      <c r="L9" s="2" t="s">
        <v>9</v>
      </c>
      <c r="M9" s="2" t="s">
        <v>10</v>
      </c>
      <c r="N9" s="48"/>
      <c r="O9" s="48"/>
      <c r="P9" s="38"/>
      <c r="Q9" s="35"/>
      <c r="R9" s="41"/>
      <c r="S9" s="45"/>
      <c r="T9" s="2">
        <v>2022</v>
      </c>
      <c r="U9" s="2">
        <v>2023</v>
      </c>
      <c r="V9" s="2">
        <v>2022</v>
      </c>
      <c r="W9" s="2">
        <v>2023</v>
      </c>
      <c r="Y9" s="17">
        <v>2021</v>
      </c>
      <c r="Z9" s="17">
        <v>2022</v>
      </c>
    </row>
    <row r="10" spans="1:30" x14ac:dyDescent="0.25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  <c r="M10" s="8">
        <v>13</v>
      </c>
      <c r="N10" s="8">
        <v>14</v>
      </c>
      <c r="O10" s="8">
        <v>15</v>
      </c>
      <c r="P10" s="8">
        <v>16</v>
      </c>
      <c r="Q10" s="8">
        <v>17</v>
      </c>
      <c r="R10" s="8">
        <v>18</v>
      </c>
      <c r="S10" s="8">
        <v>19</v>
      </c>
      <c r="T10" s="8">
        <v>20</v>
      </c>
      <c r="U10" s="8">
        <v>21</v>
      </c>
      <c r="V10" s="8">
        <v>22</v>
      </c>
      <c r="W10" s="8">
        <v>23</v>
      </c>
      <c r="Y10" s="18">
        <v>20</v>
      </c>
      <c r="Z10" s="18">
        <v>21</v>
      </c>
    </row>
    <row r="11" spans="1:30" ht="27.95" customHeight="1" x14ac:dyDescent="0.25">
      <c r="A11" s="3">
        <v>1</v>
      </c>
      <c r="B11" s="4" t="s">
        <v>20</v>
      </c>
      <c r="C11" s="19">
        <f>E11+G11</f>
        <v>1</v>
      </c>
      <c r="D11" s="11"/>
      <c r="E11" s="19">
        <v>1</v>
      </c>
      <c r="F11" s="11"/>
      <c r="G11" s="10"/>
      <c r="H11" s="11"/>
      <c r="I11" s="11"/>
      <c r="J11" s="11"/>
      <c r="K11" s="11">
        <f t="shared" ref="K11:K23" si="0">SUM(L11:O11)</f>
        <v>0</v>
      </c>
      <c r="L11" s="11"/>
      <c r="M11" s="11"/>
      <c r="N11" s="11"/>
      <c r="O11" s="11"/>
      <c r="P11" s="15"/>
      <c r="Q11" s="11"/>
      <c r="R11" s="11"/>
      <c r="S11" s="11"/>
      <c r="T11" s="12">
        <v>1</v>
      </c>
      <c r="U11" s="12"/>
      <c r="V11" s="3"/>
      <c r="W11" s="19"/>
      <c r="Y11" s="16"/>
      <c r="Z11" s="16">
        <v>2</v>
      </c>
    </row>
    <row r="12" spans="1:30" ht="27.95" customHeight="1" x14ac:dyDescent="0.25">
      <c r="A12" s="3">
        <v>2</v>
      </c>
      <c r="B12" s="4" t="s">
        <v>21</v>
      </c>
      <c r="C12" s="19"/>
      <c r="D12" s="11"/>
      <c r="E12" s="19"/>
      <c r="F12" s="11"/>
      <c r="G12" s="10"/>
      <c r="H12" s="11"/>
      <c r="I12" s="11"/>
      <c r="J12" s="11"/>
      <c r="K12" s="11">
        <f t="shared" si="0"/>
        <v>0</v>
      </c>
      <c r="L12" s="11"/>
      <c r="M12" s="11"/>
      <c r="N12" s="11"/>
      <c r="O12" s="11"/>
      <c r="P12" s="15"/>
      <c r="Q12" s="11"/>
      <c r="R12" s="11"/>
      <c r="S12" s="11"/>
      <c r="T12" s="12"/>
      <c r="U12" s="12"/>
      <c r="V12" s="3"/>
      <c r="W12" s="19"/>
      <c r="Y12" s="16"/>
      <c r="Z12" s="16"/>
    </row>
    <row r="13" spans="1:30" ht="27.95" customHeight="1" x14ac:dyDescent="0.25">
      <c r="A13" s="3">
        <v>3</v>
      </c>
      <c r="B13" s="4" t="s">
        <v>22</v>
      </c>
      <c r="C13" s="19"/>
      <c r="D13" s="11"/>
      <c r="E13" s="19"/>
      <c r="F13" s="11"/>
      <c r="G13" s="10"/>
      <c r="H13" s="11"/>
      <c r="I13" s="11"/>
      <c r="J13" s="11"/>
      <c r="K13" s="11">
        <f t="shared" si="0"/>
        <v>0</v>
      </c>
      <c r="L13" s="11"/>
      <c r="M13" s="11"/>
      <c r="N13" s="11"/>
      <c r="O13" s="11"/>
      <c r="P13" s="15"/>
      <c r="Q13" s="11"/>
      <c r="R13" s="11"/>
      <c r="S13" s="11"/>
      <c r="T13" s="19"/>
      <c r="U13" s="19"/>
      <c r="V13" s="3"/>
      <c r="W13" s="19"/>
      <c r="Y13" s="16"/>
      <c r="Z13" s="20">
        <v>1</v>
      </c>
    </row>
    <row r="14" spans="1:30" ht="27.95" customHeight="1" x14ac:dyDescent="0.25">
      <c r="A14" s="3">
        <v>4</v>
      </c>
      <c r="B14" s="4" t="s">
        <v>23</v>
      </c>
      <c r="C14" s="19">
        <v>1</v>
      </c>
      <c r="D14" s="19">
        <f>SUM(H14,F14)</f>
        <v>2</v>
      </c>
      <c r="E14" s="19">
        <v>1</v>
      </c>
      <c r="F14" s="11">
        <v>2</v>
      </c>
      <c r="G14" s="10"/>
      <c r="H14" s="11"/>
      <c r="I14" s="11"/>
      <c r="J14" s="11">
        <v>2</v>
      </c>
      <c r="K14" s="11">
        <f t="shared" si="0"/>
        <v>0</v>
      </c>
      <c r="L14" s="11"/>
      <c r="M14" s="11"/>
      <c r="N14" s="11"/>
      <c r="O14" s="11"/>
      <c r="P14" s="15">
        <v>2</v>
      </c>
      <c r="Q14" s="11"/>
      <c r="R14" s="11"/>
      <c r="S14" s="11"/>
      <c r="T14" s="12"/>
      <c r="U14" s="9">
        <v>2</v>
      </c>
      <c r="V14" s="3"/>
      <c r="W14" s="19"/>
      <c r="Y14" s="16"/>
      <c r="Z14" s="16"/>
    </row>
    <row r="15" spans="1:30" ht="27.95" customHeight="1" x14ac:dyDescent="0.25">
      <c r="A15" s="3">
        <v>5</v>
      </c>
      <c r="B15" s="4" t="s">
        <v>24</v>
      </c>
      <c r="C15" s="19">
        <v>2</v>
      </c>
      <c r="D15" s="19">
        <f>SUM(H15,F15)</f>
        <v>1</v>
      </c>
      <c r="E15" s="19">
        <v>2</v>
      </c>
      <c r="F15" s="11">
        <v>1</v>
      </c>
      <c r="G15" s="10"/>
      <c r="H15" s="11"/>
      <c r="I15" s="11">
        <v>1</v>
      </c>
      <c r="J15" s="11"/>
      <c r="K15" s="11">
        <f t="shared" si="0"/>
        <v>0</v>
      </c>
      <c r="L15" s="11"/>
      <c r="M15" s="11"/>
      <c r="N15" s="11"/>
      <c r="O15" s="11"/>
      <c r="P15" s="15"/>
      <c r="Q15" s="11"/>
      <c r="R15" s="11">
        <v>1</v>
      </c>
      <c r="S15" s="11"/>
      <c r="T15" s="19">
        <v>1</v>
      </c>
      <c r="U15" s="19">
        <v>1</v>
      </c>
      <c r="V15" s="3"/>
      <c r="W15" s="19"/>
      <c r="Y15" s="20">
        <v>1</v>
      </c>
      <c r="Z15" s="20">
        <v>2</v>
      </c>
      <c r="AD15" s="6" t="s">
        <v>1</v>
      </c>
    </row>
    <row r="16" spans="1:30" ht="27.95" customHeight="1" x14ac:dyDescent="0.25">
      <c r="A16" s="3">
        <v>6</v>
      </c>
      <c r="B16" s="4" t="s">
        <v>25</v>
      </c>
      <c r="C16" s="19"/>
      <c r="D16" s="19"/>
      <c r="E16" s="19"/>
      <c r="F16" s="11"/>
      <c r="G16" s="10"/>
      <c r="H16" s="11"/>
      <c r="I16" s="11"/>
      <c r="J16" s="11"/>
      <c r="K16" s="11">
        <f t="shared" si="0"/>
        <v>0</v>
      </c>
      <c r="L16" s="11"/>
      <c r="M16" s="11"/>
      <c r="N16" s="11"/>
      <c r="O16" s="11"/>
      <c r="P16" s="15"/>
      <c r="Q16" s="11"/>
      <c r="R16" s="11"/>
      <c r="S16" s="11"/>
      <c r="T16" s="19"/>
      <c r="U16" s="19"/>
      <c r="V16" s="3"/>
      <c r="W16" s="19"/>
      <c r="Y16" s="20"/>
      <c r="Z16" s="20">
        <v>3</v>
      </c>
    </row>
    <row r="17" spans="1:26" ht="27.95" customHeight="1" x14ac:dyDescent="0.25">
      <c r="A17" s="3">
        <v>7</v>
      </c>
      <c r="B17" s="4" t="s">
        <v>26</v>
      </c>
      <c r="C17" s="19">
        <v>3</v>
      </c>
      <c r="D17" s="19"/>
      <c r="E17" s="19">
        <v>3</v>
      </c>
      <c r="F17" s="11"/>
      <c r="G17" s="10"/>
      <c r="H17" s="11"/>
      <c r="I17" s="11"/>
      <c r="J17" s="11"/>
      <c r="K17" s="11">
        <f t="shared" si="0"/>
        <v>0</v>
      </c>
      <c r="L17" s="11"/>
      <c r="M17" s="11"/>
      <c r="N17" s="11"/>
      <c r="O17" s="11"/>
      <c r="P17" s="15"/>
      <c r="Q17" s="11"/>
      <c r="R17" s="11"/>
      <c r="S17" s="11"/>
      <c r="T17" s="19">
        <v>2</v>
      </c>
      <c r="U17" s="19"/>
      <c r="V17" s="19">
        <v>1</v>
      </c>
      <c r="W17" s="19"/>
      <c r="Y17" s="20"/>
      <c r="Z17" s="20"/>
    </row>
    <row r="18" spans="1:26" ht="27.95" customHeight="1" x14ac:dyDescent="0.25">
      <c r="A18" s="3">
        <v>8</v>
      </c>
      <c r="B18" s="4" t="s">
        <v>27</v>
      </c>
      <c r="C18" s="19"/>
      <c r="D18" s="19"/>
      <c r="E18" s="19"/>
      <c r="F18" s="11"/>
      <c r="G18" s="10"/>
      <c r="H18" s="11"/>
      <c r="I18" s="11"/>
      <c r="J18" s="11"/>
      <c r="K18" s="11">
        <f t="shared" si="0"/>
        <v>0</v>
      </c>
      <c r="L18" s="11"/>
      <c r="M18" s="11"/>
      <c r="N18" s="11"/>
      <c r="O18" s="11"/>
      <c r="P18" s="15"/>
      <c r="Q18" s="11"/>
      <c r="R18" s="11"/>
      <c r="S18" s="11"/>
      <c r="T18" s="19"/>
      <c r="U18" s="19"/>
      <c r="V18" s="19"/>
      <c r="W18" s="19"/>
      <c r="Y18" s="20"/>
      <c r="Z18" s="20"/>
    </row>
    <row r="19" spans="1:26" ht="27.95" customHeight="1" x14ac:dyDescent="0.25">
      <c r="A19" s="3">
        <v>9</v>
      </c>
      <c r="B19" s="4" t="s">
        <v>28</v>
      </c>
      <c r="C19" s="19"/>
      <c r="D19" s="19">
        <f>SUM(H19,F19)</f>
        <v>1</v>
      </c>
      <c r="E19" s="19"/>
      <c r="F19" s="11">
        <v>1</v>
      </c>
      <c r="G19" s="10"/>
      <c r="H19" s="11"/>
      <c r="I19" s="11"/>
      <c r="J19" s="11">
        <v>1</v>
      </c>
      <c r="K19" s="11">
        <f t="shared" si="0"/>
        <v>0</v>
      </c>
      <c r="L19" s="11"/>
      <c r="M19" s="11"/>
      <c r="N19" s="11"/>
      <c r="O19" s="11"/>
      <c r="P19" s="15">
        <v>1</v>
      </c>
      <c r="Q19" s="11"/>
      <c r="R19" s="15"/>
      <c r="S19" s="11"/>
      <c r="T19" s="19"/>
      <c r="U19" s="9">
        <v>1</v>
      </c>
      <c r="V19" s="19"/>
      <c r="W19" s="19"/>
      <c r="Y19" s="20">
        <v>4</v>
      </c>
      <c r="Z19" s="20">
        <v>3</v>
      </c>
    </row>
    <row r="20" spans="1:26" ht="27.95" customHeight="1" x14ac:dyDescent="0.25">
      <c r="A20" s="3">
        <v>10</v>
      </c>
      <c r="B20" s="4" t="s">
        <v>29</v>
      </c>
      <c r="C20" s="19"/>
      <c r="D20" s="19"/>
      <c r="E20" s="19"/>
      <c r="F20" s="11"/>
      <c r="G20" s="10"/>
      <c r="H20" s="11"/>
      <c r="I20" s="11"/>
      <c r="J20" s="11"/>
      <c r="K20" s="11">
        <f t="shared" si="0"/>
        <v>0</v>
      </c>
      <c r="L20" s="11"/>
      <c r="M20" s="11"/>
      <c r="N20" s="11"/>
      <c r="O20" s="11"/>
      <c r="P20" s="15"/>
      <c r="Q20" s="11"/>
      <c r="R20" s="11"/>
      <c r="S20" s="11"/>
      <c r="T20" s="19"/>
      <c r="U20" s="19"/>
      <c r="V20" s="19"/>
      <c r="W20" s="19"/>
      <c r="Y20" s="20"/>
      <c r="Z20" s="20"/>
    </row>
    <row r="21" spans="1:26" ht="27.95" customHeight="1" x14ac:dyDescent="0.25">
      <c r="A21" s="3">
        <v>11</v>
      </c>
      <c r="B21" s="4" t="s">
        <v>30</v>
      </c>
      <c r="C21" s="19">
        <v>7</v>
      </c>
      <c r="D21" s="19">
        <f>SUM(H21,F21)</f>
        <v>2</v>
      </c>
      <c r="E21" s="19">
        <v>6</v>
      </c>
      <c r="F21" s="11">
        <v>2</v>
      </c>
      <c r="G21" s="19">
        <v>1</v>
      </c>
      <c r="H21" s="11"/>
      <c r="I21" s="11"/>
      <c r="J21" s="11">
        <v>2</v>
      </c>
      <c r="K21" s="11">
        <f t="shared" si="0"/>
        <v>0</v>
      </c>
      <c r="L21" s="11"/>
      <c r="M21" s="11"/>
      <c r="N21" s="11"/>
      <c r="O21" s="11"/>
      <c r="P21" s="9">
        <v>1</v>
      </c>
      <c r="Q21" s="11"/>
      <c r="R21" s="15">
        <v>1</v>
      </c>
      <c r="S21" s="9"/>
      <c r="T21" s="19">
        <v>6</v>
      </c>
      <c r="U21" s="9">
        <v>1</v>
      </c>
      <c r="V21" s="19">
        <v>1</v>
      </c>
      <c r="W21" s="19"/>
      <c r="Y21" s="20">
        <v>10</v>
      </c>
      <c r="Z21" s="20">
        <v>18</v>
      </c>
    </row>
    <row r="22" spans="1:26" ht="27.95" customHeight="1" x14ac:dyDescent="0.25">
      <c r="A22" s="3">
        <v>12</v>
      </c>
      <c r="B22" s="4" t="s">
        <v>31</v>
      </c>
      <c r="C22" s="19"/>
      <c r="D22" s="11"/>
      <c r="E22" s="19"/>
      <c r="F22" s="11"/>
      <c r="G22" s="19"/>
      <c r="H22" s="11"/>
      <c r="I22" s="11"/>
      <c r="J22" s="11"/>
      <c r="K22" s="11">
        <f t="shared" si="0"/>
        <v>0</v>
      </c>
      <c r="L22" s="11"/>
      <c r="M22" s="11"/>
      <c r="N22" s="11"/>
      <c r="O22" s="11"/>
      <c r="P22" s="15"/>
      <c r="Q22" s="11"/>
      <c r="R22" s="11"/>
      <c r="S22" s="11"/>
      <c r="T22" s="19"/>
      <c r="U22" s="19"/>
      <c r="V22" s="3"/>
      <c r="W22" s="19"/>
      <c r="Y22" s="20">
        <v>1</v>
      </c>
      <c r="Z22" s="20">
        <v>4</v>
      </c>
    </row>
    <row r="23" spans="1:26" ht="27.95" customHeight="1" x14ac:dyDescent="0.25">
      <c r="A23" s="3">
        <v>13</v>
      </c>
      <c r="B23" s="4" t="s">
        <v>32</v>
      </c>
      <c r="C23" s="19"/>
      <c r="D23" s="11"/>
      <c r="E23" s="19"/>
      <c r="F23" s="11"/>
      <c r="G23" s="19"/>
      <c r="H23" s="11"/>
      <c r="I23" s="11"/>
      <c r="J23" s="11"/>
      <c r="K23" s="11">
        <f t="shared" si="0"/>
        <v>0</v>
      </c>
      <c r="L23" s="11"/>
      <c r="M23" s="11"/>
      <c r="N23" s="11"/>
      <c r="O23" s="11"/>
      <c r="P23" s="15"/>
      <c r="Q23" s="11"/>
      <c r="R23" s="11"/>
      <c r="S23" s="11"/>
      <c r="T23" s="12"/>
      <c r="U23" s="12"/>
      <c r="V23" s="3"/>
      <c r="W23" s="19"/>
      <c r="Y23" s="16"/>
      <c r="Z23" s="16"/>
    </row>
    <row r="24" spans="1:26" ht="27.95" customHeight="1" x14ac:dyDescent="0.25">
      <c r="A24" s="3">
        <v>14</v>
      </c>
      <c r="B24" s="4" t="s">
        <v>33</v>
      </c>
      <c r="C24" s="19">
        <v>21</v>
      </c>
      <c r="D24" s="11"/>
      <c r="E24" s="19">
        <v>20</v>
      </c>
      <c r="F24" s="11"/>
      <c r="G24" s="19">
        <v>1</v>
      </c>
      <c r="H24" s="11"/>
      <c r="I24" s="11"/>
      <c r="J24" s="11"/>
      <c r="K24" s="11">
        <f>SUM(L24:O24)</f>
        <v>0</v>
      </c>
      <c r="L24" s="11"/>
      <c r="M24" s="11"/>
      <c r="N24" s="11"/>
      <c r="O24" s="11"/>
      <c r="P24" s="15"/>
      <c r="Q24" s="11"/>
      <c r="R24" s="11"/>
      <c r="S24" s="11"/>
      <c r="T24" s="19">
        <v>19</v>
      </c>
      <c r="U24" s="19"/>
      <c r="V24" s="3"/>
      <c r="W24" s="19"/>
      <c r="Y24" s="20">
        <v>7</v>
      </c>
      <c r="Z24" s="20">
        <v>4</v>
      </c>
    </row>
    <row r="25" spans="1:26" ht="27.95" customHeight="1" x14ac:dyDescent="0.25">
      <c r="A25" s="3">
        <v>15</v>
      </c>
      <c r="B25" s="4" t="s">
        <v>34</v>
      </c>
      <c r="C25" s="19"/>
      <c r="D25" s="11"/>
      <c r="E25" s="19"/>
      <c r="F25" s="11"/>
      <c r="G25" s="19"/>
      <c r="H25" s="11"/>
      <c r="I25" s="11"/>
      <c r="J25" s="11"/>
      <c r="K25" s="11">
        <f>SUM(L25:O25)</f>
        <v>0</v>
      </c>
      <c r="L25" s="11"/>
      <c r="M25" s="11"/>
      <c r="N25" s="11"/>
      <c r="O25" s="11"/>
      <c r="P25" s="15"/>
      <c r="Q25" s="11"/>
      <c r="R25" s="11"/>
      <c r="S25" s="11"/>
      <c r="T25" s="19"/>
      <c r="U25" s="19"/>
      <c r="V25" s="3"/>
      <c r="W25" s="19"/>
      <c r="Y25" s="20"/>
      <c r="Z25" s="20"/>
    </row>
    <row r="26" spans="1:26" ht="27.95" customHeight="1" x14ac:dyDescent="0.25">
      <c r="A26" s="3"/>
      <c r="B26" s="7" t="s">
        <v>19</v>
      </c>
      <c r="C26" s="2">
        <f>SUM(C11:C25)</f>
        <v>35</v>
      </c>
      <c r="D26" s="12">
        <f t="shared" ref="D26:W26" si="1">SUM(D11:D25)</f>
        <v>6</v>
      </c>
      <c r="E26" s="2">
        <f t="shared" si="1"/>
        <v>33</v>
      </c>
      <c r="F26" s="12">
        <f t="shared" si="1"/>
        <v>6</v>
      </c>
      <c r="G26" s="2">
        <f t="shared" si="1"/>
        <v>2</v>
      </c>
      <c r="H26" s="12">
        <f t="shared" si="1"/>
        <v>0</v>
      </c>
      <c r="I26" s="12">
        <f t="shared" si="1"/>
        <v>1</v>
      </c>
      <c r="J26" s="12">
        <f t="shared" si="1"/>
        <v>5</v>
      </c>
      <c r="K26" s="12">
        <f t="shared" si="1"/>
        <v>0</v>
      </c>
      <c r="L26" s="12">
        <f t="shared" si="1"/>
        <v>0</v>
      </c>
      <c r="M26" s="12">
        <f t="shared" si="1"/>
        <v>0</v>
      </c>
      <c r="N26" s="12">
        <f t="shared" si="1"/>
        <v>0</v>
      </c>
      <c r="O26" s="12">
        <f t="shared" si="1"/>
        <v>0</v>
      </c>
      <c r="P26" s="12">
        <f t="shared" si="1"/>
        <v>4</v>
      </c>
      <c r="Q26" s="12">
        <f t="shared" si="1"/>
        <v>0</v>
      </c>
      <c r="R26" s="12">
        <f t="shared" si="1"/>
        <v>2</v>
      </c>
      <c r="S26" s="12">
        <f t="shared" si="1"/>
        <v>0</v>
      </c>
      <c r="T26" s="2">
        <f>SUM(T11:T25)</f>
        <v>29</v>
      </c>
      <c r="U26" s="12">
        <f t="shared" si="1"/>
        <v>5</v>
      </c>
      <c r="V26" s="2">
        <v>0</v>
      </c>
      <c r="W26" s="12">
        <f t="shared" si="1"/>
        <v>0</v>
      </c>
      <c r="Y26" s="17">
        <f>SUM(Y11:Y25)</f>
        <v>23</v>
      </c>
      <c r="Z26" s="12">
        <f t="shared" ref="Z26" si="2">SUM(Z11:Z25)</f>
        <v>37</v>
      </c>
    </row>
    <row r="27" spans="1:2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6" ht="30.75" customHeight="1" x14ac:dyDescent="0.25">
      <c r="A28" s="29" t="s">
        <v>35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 t="s">
        <v>41</v>
      </c>
      <c r="Q29" s="5"/>
      <c r="R29" s="5"/>
      <c r="S29" s="5"/>
      <c r="T29" s="5"/>
      <c r="U29" s="5"/>
      <c r="V29" s="5"/>
      <c r="W29" s="5"/>
    </row>
    <row r="30" spans="1:2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6" ht="15" x14ac:dyDescent="0.25">
      <c r="A31" s="5"/>
      <c r="B31" s="21" t="s">
        <v>45</v>
      </c>
      <c r="C31" s="21"/>
      <c r="D31" s="21"/>
      <c r="E31" s="21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6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4"/>
      <c r="S32" s="1"/>
      <c r="T32" s="1"/>
      <c r="U32" s="1"/>
      <c r="V32" s="1"/>
      <c r="W32" s="1"/>
    </row>
    <row r="33" spans="1:23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4"/>
      <c r="S33" s="1"/>
      <c r="T33" s="1"/>
      <c r="U33" s="1"/>
      <c r="V33" s="1"/>
      <c r="W33" s="1"/>
    </row>
    <row r="34" spans="1:23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4"/>
      <c r="S34" s="1"/>
      <c r="T34" s="1"/>
      <c r="U34" s="1"/>
      <c r="V34" s="1"/>
      <c r="W34" s="1"/>
    </row>
    <row r="35" spans="1:23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4"/>
      <c r="S35" s="1"/>
      <c r="T35" s="1"/>
      <c r="U35" s="1"/>
      <c r="V35" s="1"/>
      <c r="W35" s="1"/>
    </row>
    <row r="36" spans="1:23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4"/>
      <c r="S36" s="1"/>
      <c r="T36" s="1"/>
      <c r="U36" s="1"/>
      <c r="V36" s="1"/>
      <c r="W36" s="1"/>
    </row>
    <row r="37" spans="1:23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4"/>
      <c r="S37" s="1"/>
      <c r="T37" s="1"/>
      <c r="U37" s="1"/>
      <c r="V37" s="1"/>
      <c r="W37" s="1"/>
    </row>
  </sheetData>
  <mergeCells count="26">
    <mergeCell ref="Y6:Z8"/>
    <mergeCell ref="A3:X3"/>
    <mergeCell ref="V1:W1"/>
    <mergeCell ref="S7:S9"/>
    <mergeCell ref="J7:J9"/>
    <mergeCell ref="I7:I9"/>
    <mergeCell ref="I6:S6"/>
    <mergeCell ref="K7:O7"/>
    <mergeCell ref="L8:M8"/>
    <mergeCell ref="K8:K9"/>
    <mergeCell ref="N8:N9"/>
    <mergeCell ref="O8:O9"/>
    <mergeCell ref="G7:H8"/>
    <mergeCell ref="C5:D8"/>
    <mergeCell ref="B5:B9"/>
    <mergeCell ref="A5:A9"/>
    <mergeCell ref="B31:E31"/>
    <mergeCell ref="T6:U8"/>
    <mergeCell ref="A28:W28"/>
    <mergeCell ref="E5:W5"/>
    <mergeCell ref="E6:H6"/>
    <mergeCell ref="V6:W8"/>
    <mergeCell ref="E7:F8"/>
    <mergeCell ref="Q7:Q9"/>
    <mergeCell ref="P7:P9"/>
    <mergeCell ref="R7:R9"/>
  </mergeCells>
  <printOptions horizontalCentered="1"/>
  <pageMargins left="0" right="0" top="0" bottom="0" header="0" footer="0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3-жадвал</vt:lpstr>
      <vt:lpstr>'3-жадвал'!Область_печати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2023-05-02T10:47:32Z</dcterms:modified>
</cp:coreProperties>
</file>